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5" windowHeight="870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Munka1!$A$1:$L$18</definedName>
  </definedNames>
  <calcPr calcId="145621"/>
</workbook>
</file>

<file path=xl/calcChain.xml><?xml version="1.0" encoding="utf-8"?>
<calcChain xmlns="http://schemas.openxmlformats.org/spreadsheetml/2006/main">
  <c r="G13" i="1"/>
  <c r="F4"/>
  <c r="F5"/>
  <c r="F6"/>
  <c r="F7"/>
  <c r="F8"/>
  <c r="F9"/>
  <c r="F10"/>
  <c r="F11"/>
  <c r="F12"/>
  <c r="J5"/>
  <c r="J6"/>
  <c r="J7"/>
  <c r="J8"/>
  <c r="J9"/>
  <c r="J10"/>
  <c r="J11"/>
  <c r="J12"/>
  <c r="I13" l="1"/>
  <c r="K13"/>
  <c r="D13"/>
  <c r="E13"/>
  <c r="H13"/>
  <c r="J3" l="1"/>
  <c r="J4"/>
  <c r="J13"/>
  <c r="C13"/>
  <c r="F3"/>
  <c r="F13"/>
</calcChain>
</file>

<file path=xl/sharedStrings.xml><?xml version="1.0" encoding="utf-8"?>
<sst xmlns="http://schemas.openxmlformats.org/spreadsheetml/2006/main" count="46" uniqueCount="45">
  <si>
    <t>Munkavállalók munkabére</t>
  </si>
  <si>
    <t>1.</t>
  </si>
  <si>
    <t>2.</t>
  </si>
  <si>
    <t>3.</t>
  </si>
  <si>
    <t>4.</t>
  </si>
  <si>
    <t>5.</t>
  </si>
  <si>
    <t xml:space="preserve"> létszám (fő)</t>
  </si>
  <si>
    <t>Önkormányzat saját költsége (bér és járulék )</t>
  </si>
  <si>
    <t>6.</t>
  </si>
  <si>
    <t>7.</t>
  </si>
  <si>
    <t>8.</t>
  </si>
  <si>
    <t>9.</t>
  </si>
  <si>
    <t>2015.03.16-2015.08.31.</t>
  </si>
  <si>
    <t>Bér és járulék összesen (hatósági szerz.sz.)</t>
  </si>
  <si>
    <t>61601/26/01075</t>
  </si>
  <si>
    <t>beadott pályázatok időtartama</t>
  </si>
  <si>
    <t>Páyázat gépi azonosító</t>
  </si>
  <si>
    <t>10.</t>
  </si>
  <si>
    <t>Összesen</t>
  </si>
  <si>
    <t xml:space="preserve">Támogatási igény összesen ( munkabérek és járulékai után igényelt támogatási összeg+közvetlen költség) </t>
  </si>
  <si>
    <t>2015.06.01-2015.08.31.</t>
  </si>
  <si>
    <t>61601/26/01163</t>
  </si>
  <si>
    <t>Munkabérek és járulékai után igényelt támogatási összeg (tény)</t>
  </si>
  <si>
    <t>Martfű Város Önkormányzata által  beadott pályázatok a közcélú foglalkoztatottak támogatására 2015.03.16-tól 2016.05.31-ig terjedő időszak</t>
  </si>
  <si>
    <t>2015.07.10-2015.10.31.</t>
  </si>
  <si>
    <t>61601/26/01192</t>
  </si>
  <si>
    <t>61601/26/01193</t>
  </si>
  <si>
    <t>2015.09.03-2015.11.30.</t>
  </si>
  <si>
    <t>61601/26/01227</t>
  </si>
  <si>
    <t>2015.11.10-2016.02.29.</t>
  </si>
  <si>
    <t>61601/26/01284</t>
  </si>
  <si>
    <t>2015.11.10-2016.06.30.</t>
  </si>
  <si>
    <t>61601/26/01285</t>
  </si>
  <si>
    <t>2015.12.02-2016.02.29.</t>
  </si>
  <si>
    <t>61601/26/01305</t>
  </si>
  <si>
    <t>2015.12.01-2016.06.30.</t>
  </si>
  <si>
    <t>61601/26/01304</t>
  </si>
  <si>
    <t>Közvetlen költségekre  igényelt összeg (tény)</t>
  </si>
  <si>
    <t>2016.03.10-2017.02.28.</t>
  </si>
  <si>
    <t>61601/26/01351</t>
  </si>
  <si>
    <t>Munkabérek járulékai      (13,5 %)</t>
  </si>
  <si>
    <t>Közvetlen költségek (hatósági szerz.sz.)</t>
  </si>
  <si>
    <t>Megjegyzés:</t>
  </si>
  <si>
    <t>Marfű, 2016.05.31.</t>
  </si>
  <si>
    <t>Az igényelt támogatás (tény) adatok a 2016.05.31-ig befolyt pénzügyi teljesítéseket tartalmazzák (2016.04.hó elsz.-ig)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</si>
</sst>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12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charset val="238"/>
    </font>
    <font>
      <sz val="12"/>
      <name val="Arial"/>
      <charset val="238"/>
    </font>
    <font>
      <b/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Normal="100" workbookViewId="0">
      <selection activeCell="O2" sqref="O2"/>
    </sheetView>
  </sheetViews>
  <sheetFormatPr defaultRowHeight="12.75"/>
  <cols>
    <col min="1" max="1" width="3.7109375" style="1" customWidth="1"/>
    <col min="2" max="2" width="19.140625" style="1" customWidth="1"/>
    <col min="3" max="3" width="11.28515625" style="1" bestFit="1" customWidth="1"/>
    <col min="4" max="4" width="13.5703125" style="1" bestFit="1" customWidth="1"/>
    <col min="5" max="5" width="12.140625" style="1" customWidth="1"/>
    <col min="6" max="6" width="13.5703125" style="1" bestFit="1" customWidth="1"/>
    <col min="7" max="7" width="13.5703125" style="1" customWidth="1"/>
    <col min="8" max="8" width="16.85546875" style="1" customWidth="1"/>
    <col min="9" max="9" width="20.42578125" style="1" customWidth="1"/>
    <col min="10" max="10" width="18.28515625" style="1" customWidth="1"/>
    <col min="11" max="11" width="15.5703125" style="1" customWidth="1"/>
    <col min="12" max="16384" width="9.140625" style="1"/>
  </cols>
  <sheetData>
    <row r="1" spans="1:12" ht="101.25" customHeight="1">
      <c r="A1" s="29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26"/>
    </row>
    <row r="2" spans="1:12" ht="87.75" customHeight="1">
      <c r="A2" s="27" t="s">
        <v>15</v>
      </c>
      <c r="B2" s="28"/>
      <c r="C2" s="2" t="s">
        <v>6</v>
      </c>
      <c r="D2" s="3" t="s">
        <v>0</v>
      </c>
      <c r="E2" s="3" t="s">
        <v>40</v>
      </c>
      <c r="F2" s="3" t="s">
        <v>13</v>
      </c>
      <c r="G2" s="3" t="s">
        <v>41</v>
      </c>
      <c r="H2" s="3" t="s">
        <v>22</v>
      </c>
      <c r="I2" s="3" t="s">
        <v>37</v>
      </c>
      <c r="J2" s="3" t="s">
        <v>19</v>
      </c>
      <c r="K2" s="25" t="s">
        <v>7</v>
      </c>
      <c r="L2" s="24" t="s">
        <v>16</v>
      </c>
    </row>
    <row r="3" spans="1:12" ht="25.5">
      <c r="A3" s="2" t="s">
        <v>1</v>
      </c>
      <c r="B3" s="12" t="s">
        <v>12</v>
      </c>
      <c r="C3" s="9">
        <v>60</v>
      </c>
      <c r="D3" s="4">
        <v>26337040</v>
      </c>
      <c r="E3" s="4">
        <v>3555500</v>
      </c>
      <c r="F3" s="4">
        <f>SUM(D3:E3)</f>
        <v>29892540</v>
      </c>
      <c r="G3" s="4">
        <v>255175</v>
      </c>
      <c r="H3" s="4">
        <v>29056955</v>
      </c>
      <c r="I3" s="4">
        <v>255175</v>
      </c>
      <c r="J3" s="4">
        <f>SUM(H3:I3)</f>
        <v>29312130</v>
      </c>
      <c r="K3" s="4">
        <v>0</v>
      </c>
      <c r="L3" s="12" t="s">
        <v>14</v>
      </c>
    </row>
    <row r="4" spans="1:12" ht="25.5">
      <c r="A4" s="2" t="s">
        <v>2</v>
      </c>
      <c r="B4" s="16" t="s">
        <v>20</v>
      </c>
      <c r="C4" s="17">
        <v>30</v>
      </c>
      <c r="D4" s="4">
        <v>7123956</v>
      </c>
      <c r="E4" s="4">
        <v>961734</v>
      </c>
      <c r="F4" s="4">
        <f t="shared" ref="F4:F12" si="0">SUM(D4:E4)</f>
        <v>8085690</v>
      </c>
      <c r="G4" s="4">
        <v>743473</v>
      </c>
      <c r="H4" s="4">
        <v>7863082</v>
      </c>
      <c r="I4" s="4">
        <v>439888</v>
      </c>
      <c r="J4" s="4">
        <f>SUM(H4:I4)</f>
        <v>8302970</v>
      </c>
      <c r="K4" s="4">
        <v>0</v>
      </c>
      <c r="L4" s="16" t="s">
        <v>21</v>
      </c>
    </row>
    <row r="5" spans="1:12" ht="25.5">
      <c r="A5" s="2" t="s">
        <v>3</v>
      </c>
      <c r="B5" s="19" t="s">
        <v>24</v>
      </c>
      <c r="C5" s="2">
        <v>21</v>
      </c>
      <c r="D5" s="4">
        <v>6143120</v>
      </c>
      <c r="E5" s="4">
        <v>829321</v>
      </c>
      <c r="F5" s="4">
        <f t="shared" si="0"/>
        <v>6972441</v>
      </c>
      <c r="G5" s="4">
        <v>0</v>
      </c>
      <c r="H5" s="4">
        <v>6586628</v>
      </c>
      <c r="I5" s="4">
        <v>0</v>
      </c>
      <c r="J5" s="4">
        <f t="shared" ref="J5:J12" si="1">SUM(H5:I5)</f>
        <v>6586628</v>
      </c>
      <c r="K5" s="4">
        <v>0</v>
      </c>
      <c r="L5" s="12" t="s">
        <v>25</v>
      </c>
    </row>
    <row r="6" spans="1:12" ht="25.5">
      <c r="A6" s="2" t="s">
        <v>4</v>
      </c>
      <c r="B6" s="10" t="s">
        <v>24</v>
      </c>
      <c r="C6" s="2">
        <v>9</v>
      </c>
      <c r="D6" s="4">
        <v>2632766</v>
      </c>
      <c r="E6" s="4">
        <v>355423</v>
      </c>
      <c r="F6" s="4">
        <f t="shared" si="0"/>
        <v>2988189</v>
      </c>
      <c r="G6" s="4">
        <v>0</v>
      </c>
      <c r="H6" s="4">
        <v>2199980</v>
      </c>
      <c r="I6" s="4">
        <v>0</v>
      </c>
      <c r="J6" s="4">
        <f t="shared" si="1"/>
        <v>2199980</v>
      </c>
      <c r="K6" s="4">
        <v>0</v>
      </c>
      <c r="L6" s="21" t="s">
        <v>26</v>
      </c>
    </row>
    <row r="7" spans="1:12" ht="25.5">
      <c r="A7" s="2" t="s">
        <v>5</v>
      </c>
      <c r="B7" s="10" t="s">
        <v>27</v>
      </c>
      <c r="C7" s="2">
        <v>90</v>
      </c>
      <c r="D7" s="4">
        <v>20724185</v>
      </c>
      <c r="E7" s="4">
        <v>2797765</v>
      </c>
      <c r="F7" s="4">
        <f t="shared" si="0"/>
        <v>23521950</v>
      </c>
      <c r="G7" s="4">
        <v>0</v>
      </c>
      <c r="H7" s="4">
        <v>22811674</v>
      </c>
      <c r="I7" s="4">
        <v>0</v>
      </c>
      <c r="J7" s="4">
        <f t="shared" si="1"/>
        <v>22811674</v>
      </c>
      <c r="K7" s="4">
        <v>0</v>
      </c>
      <c r="L7" s="12" t="s">
        <v>28</v>
      </c>
    </row>
    <row r="8" spans="1:12" ht="25.5">
      <c r="A8" s="2" t="s">
        <v>8</v>
      </c>
      <c r="B8" s="21" t="s">
        <v>29</v>
      </c>
      <c r="C8" s="21">
        <v>30</v>
      </c>
      <c r="D8" s="4">
        <v>8903055</v>
      </c>
      <c r="E8" s="4">
        <v>1201912</v>
      </c>
      <c r="F8" s="4">
        <f t="shared" si="0"/>
        <v>10104967</v>
      </c>
      <c r="G8" s="4">
        <v>0</v>
      </c>
      <c r="H8" s="4">
        <v>8963481</v>
      </c>
      <c r="I8" s="4">
        <v>0</v>
      </c>
      <c r="J8" s="4">
        <f t="shared" si="1"/>
        <v>8963481</v>
      </c>
      <c r="K8" s="4">
        <v>0</v>
      </c>
      <c r="L8" s="12" t="s">
        <v>30</v>
      </c>
    </row>
    <row r="9" spans="1:12" ht="25.5">
      <c r="A9" s="9" t="s">
        <v>9</v>
      </c>
      <c r="B9" s="21" t="s">
        <v>31</v>
      </c>
      <c r="C9" s="9">
        <v>8</v>
      </c>
      <c r="D9" s="4">
        <v>4884997</v>
      </c>
      <c r="E9" s="4">
        <v>659475</v>
      </c>
      <c r="F9" s="4">
        <f t="shared" si="0"/>
        <v>5544472</v>
      </c>
      <c r="G9" s="4">
        <v>0</v>
      </c>
      <c r="H9" s="4">
        <v>1811102</v>
      </c>
      <c r="I9" s="4">
        <v>0</v>
      </c>
      <c r="J9" s="4">
        <f t="shared" si="1"/>
        <v>1811102</v>
      </c>
      <c r="K9" s="4">
        <v>0</v>
      </c>
      <c r="L9" s="12" t="s">
        <v>32</v>
      </c>
    </row>
    <row r="10" spans="1:12" ht="25.5">
      <c r="A10" s="9" t="s">
        <v>10</v>
      </c>
      <c r="B10" s="12" t="s">
        <v>33</v>
      </c>
      <c r="C10" s="9">
        <v>90</v>
      </c>
      <c r="D10" s="4">
        <v>21062061</v>
      </c>
      <c r="E10" s="4">
        <v>2843379</v>
      </c>
      <c r="F10" s="4">
        <f t="shared" si="0"/>
        <v>23905440</v>
      </c>
      <c r="G10" s="4">
        <v>0</v>
      </c>
      <c r="H10" s="4">
        <v>22845039</v>
      </c>
      <c r="I10" s="4">
        <v>0</v>
      </c>
      <c r="J10" s="4">
        <f t="shared" si="1"/>
        <v>22845039</v>
      </c>
      <c r="K10" s="4">
        <v>0</v>
      </c>
      <c r="L10" s="12" t="s">
        <v>34</v>
      </c>
    </row>
    <row r="11" spans="1:12" ht="25.5">
      <c r="A11" s="9" t="s">
        <v>11</v>
      </c>
      <c r="B11" s="12" t="s">
        <v>35</v>
      </c>
      <c r="C11" s="9">
        <v>9</v>
      </c>
      <c r="D11" s="4">
        <v>4986769</v>
      </c>
      <c r="E11" s="4">
        <v>673214</v>
      </c>
      <c r="F11" s="4">
        <f t="shared" si="0"/>
        <v>5659983</v>
      </c>
      <c r="G11" s="4">
        <v>0</v>
      </c>
      <c r="H11" s="4">
        <v>2390271</v>
      </c>
      <c r="I11" s="4">
        <v>0</v>
      </c>
      <c r="J11" s="4">
        <f t="shared" si="1"/>
        <v>2390271</v>
      </c>
      <c r="K11" s="4">
        <v>0</v>
      </c>
      <c r="L11" s="12" t="s">
        <v>36</v>
      </c>
    </row>
    <row r="12" spans="1:12" ht="25.5">
      <c r="A12" s="9" t="s">
        <v>17</v>
      </c>
      <c r="B12" s="12" t="s">
        <v>38</v>
      </c>
      <c r="C12" s="21">
        <v>77</v>
      </c>
      <c r="D12" s="4">
        <v>71279441</v>
      </c>
      <c r="E12" s="4">
        <v>9622725</v>
      </c>
      <c r="F12" s="4">
        <f t="shared" si="0"/>
        <v>80902166</v>
      </c>
      <c r="G12" s="4">
        <v>2364308</v>
      </c>
      <c r="H12" s="4">
        <v>18319829</v>
      </c>
      <c r="I12" s="4">
        <v>194600</v>
      </c>
      <c r="J12" s="4">
        <f t="shared" si="1"/>
        <v>18514429</v>
      </c>
      <c r="K12" s="4">
        <v>0</v>
      </c>
      <c r="L12" s="12" t="s">
        <v>39</v>
      </c>
    </row>
    <row r="13" spans="1:12" s="8" customFormat="1" ht="29.25" customHeight="1">
      <c r="A13" s="2"/>
      <c r="B13" s="15" t="s">
        <v>18</v>
      </c>
      <c r="C13" s="6">
        <f t="shared" ref="C13:K13" si="2">SUM(C3:C12)</f>
        <v>424</v>
      </c>
      <c r="D13" s="7">
        <f t="shared" si="2"/>
        <v>174077390</v>
      </c>
      <c r="E13" s="7">
        <f t="shared" si="2"/>
        <v>23500448</v>
      </c>
      <c r="F13" s="7">
        <f t="shared" si="2"/>
        <v>197577838</v>
      </c>
      <c r="G13" s="7">
        <f t="shared" si="2"/>
        <v>3362956</v>
      </c>
      <c r="H13" s="7">
        <f t="shared" si="2"/>
        <v>122848041</v>
      </c>
      <c r="I13" s="7">
        <f t="shared" si="2"/>
        <v>889663</v>
      </c>
      <c r="J13" s="7">
        <f t="shared" si="2"/>
        <v>123737704</v>
      </c>
      <c r="K13" s="7">
        <f t="shared" si="2"/>
        <v>0</v>
      </c>
      <c r="L13" s="13"/>
    </row>
    <row r="14" spans="1:12">
      <c r="B14" s="11"/>
      <c r="F14" s="5"/>
      <c r="G14" s="5"/>
    </row>
    <row r="15" spans="1:12">
      <c r="B15" s="21" t="s">
        <v>42</v>
      </c>
      <c r="H15" s="5"/>
      <c r="J15" s="11" t="s">
        <v>43</v>
      </c>
    </row>
    <row r="16" spans="1:12" ht="67.5">
      <c r="B16" s="23" t="s">
        <v>44</v>
      </c>
      <c r="H16" s="19"/>
    </row>
    <row r="17" spans="2:8">
      <c r="B17" s="14"/>
      <c r="H17" s="20"/>
    </row>
    <row r="18" spans="2:8">
      <c r="B18" s="22"/>
      <c r="H18" s="11"/>
    </row>
    <row r="19" spans="2:8">
      <c r="H19" s="18"/>
    </row>
    <row r="20" spans="2:8">
      <c r="H20" s="5"/>
    </row>
  </sheetData>
  <mergeCells count="2">
    <mergeCell ref="A2:B2"/>
    <mergeCell ref="A1:K1"/>
  </mergeCells>
  <phoneticPr fontId="0" type="noConversion"/>
  <pageMargins left="0.7" right="0.7" top="0.75" bottom="0.75" header="0.3" footer="0.3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lgonda</dc:creator>
  <cp:lastModifiedBy>ahegedusne</cp:lastModifiedBy>
  <cp:lastPrinted>2016-05-31T07:36:32Z</cp:lastPrinted>
  <dcterms:created xsi:type="dcterms:W3CDTF">2011-06-09T12:24:51Z</dcterms:created>
  <dcterms:modified xsi:type="dcterms:W3CDTF">2016-06-06T09:21:03Z</dcterms:modified>
</cp:coreProperties>
</file>